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2" sheetId="2" r:id="rId1"/>
  </sheets>
  <calcPr calcId="124519"/>
</workbook>
</file>

<file path=xl/calcChain.xml><?xml version="1.0" encoding="utf-8"?>
<calcChain xmlns="http://schemas.openxmlformats.org/spreadsheetml/2006/main">
  <c r="V41" i="2"/>
  <c r="V5"/>
  <c r="V6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3"/>
  <c r="V4"/>
</calcChain>
</file>

<file path=xl/sharedStrings.xml><?xml version="1.0" encoding="utf-8"?>
<sst xmlns="http://schemas.openxmlformats.org/spreadsheetml/2006/main" count="69" uniqueCount="64">
  <si>
    <t>Sl No.</t>
  </si>
  <si>
    <t>Bank Name</t>
  </si>
  <si>
    <t>CropProduction</t>
  </si>
  <si>
    <t>Farm</t>
  </si>
  <si>
    <t>Plantation</t>
  </si>
  <si>
    <t>Animal Husbandry</t>
  </si>
  <si>
    <t>Agri Others</t>
  </si>
  <si>
    <t>Agri Infrastructure</t>
  </si>
  <si>
    <t>Anciliary Activities</t>
  </si>
  <si>
    <t>Agri Total</t>
  </si>
  <si>
    <t>MSME Term</t>
  </si>
  <si>
    <t>MSME Working</t>
  </si>
  <si>
    <t>MSME Total</t>
  </si>
  <si>
    <t>Export Credit</t>
  </si>
  <si>
    <t>Education</t>
  </si>
  <si>
    <t>Housing</t>
  </si>
  <si>
    <t>Social Infra</t>
  </si>
  <si>
    <t>Services Total</t>
  </si>
  <si>
    <t>ALB</t>
  </si>
  <si>
    <t>ANB</t>
  </si>
  <si>
    <t>BOB</t>
  </si>
  <si>
    <t>BOI</t>
  </si>
  <si>
    <t>BOM</t>
  </si>
  <si>
    <t>CAN</t>
  </si>
  <si>
    <t>CB</t>
  </si>
  <si>
    <t>CBI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</si>
  <si>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</si>
  <si>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</si>
  <si>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</si>
  <si>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</si>
  <si>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</si>
  <si>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</si>
  <si>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</si>
  <si>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</si>
  <si>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</si>
  <si>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</si>
  <si>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</si>
  <si>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Public</t>
  </si>
  <si>
    <t>Total</t>
  </si>
  <si>
    <t>AXIS</t>
  </si>
  <si>
    <t>FED</t>
  </si>
  <si>
    <t>HDFC</t>
  </si>
  <si>
    <t>ICICI</t>
  </si>
  <si>
    <t>INDUS</t>
  </si>
  <si>
    <t>JSF</t>
  </si>
  <si>
    <t>KBL</t>
  </si>
  <si>
    <t>SIB</t>
  </si>
  <si>
    <t>UJJ</t>
  </si>
  <si>
    <t>YES</t>
  </si>
  <si>
    <t>Private</t>
  </si>
  <si>
    <t>AGVB</t>
  </si>
  <si>
    <t>RRB</t>
  </si>
  <si>
    <t>AACB</t>
  </si>
  <si>
    <t>Grand</t>
  </si>
  <si>
    <t>NESFB</t>
  </si>
  <si>
    <t>Fishery</t>
  </si>
  <si>
    <t>Service Others</t>
  </si>
  <si>
    <t>Total Achievement</t>
  </si>
  <si>
    <t>Water Resources</t>
  </si>
  <si>
    <t xml:space="preserve">(Amount in Lakhs) </t>
  </si>
  <si>
    <t>Last Quarter Data</t>
  </si>
  <si>
    <t>BAND</t>
  </si>
  <si>
    <t>Bankwise ACP Sub-Sector Achievement Report of Assam in the FY2019-2020 for the Quarter 3</t>
  </si>
  <si>
    <t>KMB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</si>
</sst>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left"/>
    </xf>
    <xf numFmtId="0" fontId="3" fillId="2" borderId="0" xfId="0" applyFont="1" applyFill="1" applyAlignment="1">
      <alignment horizontal="center" vertical="center"/>
    </xf>
    <xf numFmtId="0" fontId="1" fillId="2" borderId="0" xfId="0" applyFont="1" applyFill="1"/>
    <xf numFmtId="0" fontId="6" fillId="2" borderId="2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right" wrapText="1"/>
    </xf>
    <xf numFmtId="0" fontId="0" fillId="2" borderId="2" xfId="0" applyFill="1" applyBorder="1"/>
    <xf numFmtId="0" fontId="1" fillId="2" borderId="1" xfId="0" applyFont="1" applyFill="1" applyBorder="1" applyAlignment="1">
      <alignment horizontal="right" wrapText="1"/>
    </xf>
    <xf numFmtId="0" fontId="1" fillId="2" borderId="3" xfId="0" applyFont="1" applyFill="1" applyBorder="1" applyAlignment="1">
      <alignment horizontal="right" wrapText="1"/>
    </xf>
    <xf numFmtId="0" fontId="1" fillId="2" borderId="2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43"/>
  <sheetViews>
    <sheetView tabSelected="1" zoomScale="85" zoomScaleNormal="85" workbookViewId="0">
      <selection sqref="A1:V43"/>
    </sheetView>
  </sheetViews>
  <sheetFormatPr defaultColWidth="9.140625" defaultRowHeight="15"/>
  <cols>
    <col min="1" max="1" width="7.28515625" style="1" bestFit="1" customWidth="1"/>
    <col min="2" max="2" width="9.140625" style="2" customWidth="1"/>
    <col min="3" max="3" width="13.5703125" style="1" customWidth="1"/>
    <col min="4" max="15" width="10.140625" style="1" customWidth="1"/>
    <col min="16" max="16" width="8" style="1" customWidth="1"/>
    <col min="17" max="21" width="10.140625" style="1" customWidth="1"/>
    <col min="22" max="22" width="11.7109375" style="1" bestFit="1" customWidth="1"/>
    <col min="23" max="23" width="10.140625" style="1" customWidth="1"/>
    <col min="24" max="16384" width="9.140625" style="1"/>
  </cols>
  <sheetData>
    <row r="1" spans="1:22" ht="26.25">
      <c r="A1" s="6" t="s">
        <v>62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</row>
    <row r="2" spans="1:22" ht="18.75">
      <c r="A2" s="7" t="s">
        <v>59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</row>
    <row r="3" spans="1:22" s="3" customFormat="1" ht="38.25">
      <c r="A3" s="8" t="s">
        <v>0</v>
      </c>
      <c r="B3" s="8" t="s">
        <v>1</v>
      </c>
      <c r="C3" s="8" t="s">
        <v>2</v>
      </c>
      <c r="D3" s="8" t="s">
        <v>58</v>
      </c>
      <c r="E3" s="8" t="s">
        <v>3</v>
      </c>
      <c r="F3" s="8" t="s">
        <v>4</v>
      </c>
      <c r="G3" s="8" t="s">
        <v>5</v>
      </c>
      <c r="H3" s="8" t="s">
        <v>55</v>
      </c>
      <c r="I3" s="8" t="s">
        <v>6</v>
      </c>
      <c r="J3" s="8" t="s">
        <v>7</v>
      </c>
      <c r="K3" s="8" t="s">
        <v>8</v>
      </c>
      <c r="L3" s="8" t="s">
        <v>9</v>
      </c>
      <c r="M3" s="8" t="s">
        <v>10</v>
      </c>
      <c r="N3" s="8" t="s">
        <v>11</v>
      </c>
      <c r="O3" s="8" t="s">
        <v>12</v>
      </c>
      <c r="P3" s="8" t="s">
        <v>13</v>
      </c>
      <c r="Q3" s="8" t="s">
        <v>14</v>
      </c>
      <c r="R3" s="8" t="s">
        <v>15</v>
      </c>
      <c r="S3" s="8" t="s">
        <v>56</v>
      </c>
      <c r="T3" s="8" t="s">
        <v>16</v>
      </c>
      <c r="U3" s="8" t="s">
        <v>17</v>
      </c>
      <c r="V3" s="8" t="s">
        <v>57</v>
      </c>
    </row>
    <row r="4" spans="1:22">
      <c r="A4" s="9">
        <v>1</v>
      </c>
      <c r="B4" s="9" t="s">
        <v>18</v>
      </c>
      <c r="C4" s="9">
        <v>7632.26</v>
      </c>
      <c r="D4" s="9">
        <v>0</v>
      </c>
      <c r="E4" s="9">
        <v>2.95</v>
      </c>
      <c r="F4" s="9">
        <v>0</v>
      </c>
      <c r="G4" s="9">
        <v>231.35</v>
      </c>
      <c r="H4" s="9">
        <v>0</v>
      </c>
      <c r="I4" s="9">
        <v>0</v>
      </c>
      <c r="J4" s="9">
        <v>0</v>
      </c>
      <c r="K4" s="9">
        <v>7995.81</v>
      </c>
      <c r="L4" s="9">
        <v>15862.37</v>
      </c>
      <c r="M4" s="9">
        <v>2125.66</v>
      </c>
      <c r="N4" s="9">
        <v>46124.160000000003</v>
      </c>
      <c r="O4" s="9">
        <v>48249.82</v>
      </c>
      <c r="P4" s="9">
        <v>0</v>
      </c>
      <c r="Q4" s="9">
        <v>76.459999999999994</v>
      </c>
      <c r="R4" s="9">
        <v>525.88</v>
      </c>
      <c r="S4" s="9">
        <v>6.9</v>
      </c>
      <c r="T4" s="9">
        <v>0</v>
      </c>
      <c r="U4" s="9">
        <v>609.24</v>
      </c>
      <c r="V4" s="10">
        <f>L4+O4+U4</f>
        <v>64721.43</v>
      </c>
    </row>
    <row r="5" spans="1:22">
      <c r="A5" s="9">
        <v>2</v>
      </c>
      <c r="B5" s="9" t="s">
        <v>19</v>
      </c>
      <c r="C5" s="9">
        <v>13.3</v>
      </c>
      <c r="D5" s="9">
        <v>0</v>
      </c>
      <c r="E5" s="9">
        <v>0</v>
      </c>
      <c r="F5" s="9">
        <v>41.51</v>
      </c>
      <c r="G5" s="9">
        <v>16.649999999999999</v>
      </c>
      <c r="H5" s="9">
        <v>0</v>
      </c>
      <c r="I5" s="9">
        <v>0</v>
      </c>
      <c r="J5" s="9">
        <v>0</v>
      </c>
      <c r="K5" s="9">
        <v>0</v>
      </c>
      <c r="L5" s="9">
        <v>71.459999999999994</v>
      </c>
      <c r="M5" s="9">
        <v>1123.1199999999999</v>
      </c>
      <c r="N5" s="9">
        <v>2151.37</v>
      </c>
      <c r="O5" s="9">
        <v>3274.49</v>
      </c>
      <c r="P5" s="9">
        <v>0</v>
      </c>
      <c r="Q5" s="9">
        <v>106.23</v>
      </c>
      <c r="R5" s="9">
        <v>844.05</v>
      </c>
      <c r="S5" s="9">
        <v>0</v>
      </c>
      <c r="T5" s="9">
        <v>0</v>
      </c>
      <c r="U5" s="9">
        <v>950.28</v>
      </c>
      <c r="V5" s="10">
        <f t="shared" ref="V5:V40" si="0">L5+O5+U5</f>
        <v>4296.2299999999996</v>
      </c>
    </row>
    <row r="6" spans="1:22">
      <c r="A6" s="9">
        <v>3</v>
      </c>
      <c r="B6" s="9" t="s">
        <v>20</v>
      </c>
      <c r="C6" s="9">
        <v>64.010000000000005</v>
      </c>
      <c r="D6" s="9">
        <v>0</v>
      </c>
      <c r="E6" s="9">
        <v>47.12</v>
      </c>
      <c r="F6" s="9">
        <v>119.97</v>
      </c>
      <c r="G6" s="9">
        <v>250.75</v>
      </c>
      <c r="H6" s="9">
        <v>0</v>
      </c>
      <c r="I6" s="9">
        <v>0</v>
      </c>
      <c r="J6" s="9">
        <v>18.89</v>
      </c>
      <c r="K6" s="9">
        <v>773.06</v>
      </c>
      <c r="L6" s="9">
        <v>1273.8</v>
      </c>
      <c r="M6" s="9">
        <v>4782.5</v>
      </c>
      <c r="N6" s="9">
        <v>5485.78</v>
      </c>
      <c r="O6" s="9">
        <v>10268.280000000001</v>
      </c>
      <c r="P6" s="9">
        <v>0</v>
      </c>
      <c r="Q6" s="9">
        <v>438.07</v>
      </c>
      <c r="R6" s="9">
        <v>3206.42</v>
      </c>
      <c r="S6" s="9">
        <v>377.35</v>
      </c>
      <c r="T6" s="9">
        <v>0</v>
      </c>
      <c r="U6" s="9">
        <v>4021.84</v>
      </c>
      <c r="V6" s="10">
        <f t="shared" si="0"/>
        <v>15563.92</v>
      </c>
    </row>
    <row r="7" spans="1:22">
      <c r="A7" s="9">
        <v>4</v>
      </c>
      <c r="B7" s="9" t="s">
        <v>21</v>
      </c>
      <c r="C7" s="9">
        <v>2164.33</v>
      </c>
      <c r="D7" s="9">
        <v>26</v>
      </c>
      <c r="E7" s="9">
        <v>366</v>
      </c>
      <c r="F7" s="9">
        <v>25</v>
      </c>
      <c r="G7" s="9">
        <v>166.6</v>
      </c>
      <c r="H7" s="9">
        <v>31.5</v>
      </c>
      <c r="I7" s="9">
        <v>1401</v>
      </c>
      <c r="J7" s="9">
        <v>36</v>
      </c>
      <c r="K7" s="9">
        <v>26</v>
      </c>
      <c r="L7" s="9">
        <v>4242.43</v>
      </c>
      <c r="M7" s="9">
        <v>3925.5</v>
      </c>
      <c r="N7" s="9">
        <v>3687.46</v>
      </c>
      <c r="O7" s="9">
        <v>7612.96</v>
      </c>
      <c r="P7" s="9">
        <v>0</v>
      </c>
      <c r="Q7" s="9">
        <v>148.11000000000001</v>
      </c>
      <c r="R7" s="9">
        <v>584</v>
      </c>
      <c r="S7" s="9">
        <v>0</v>
      </c>
      <c r="T7" s="9">
        <v>0</v>
      </c>
      <c r="U7" s="9">
        <v>732.11</v>
      </c>
      <c r="V7" s="10">
        <f t="shared" si="0"/>
        <v>12587.5</v>
      </c>
    </row>
    <row r="8" spans="1:22">
      <c r="A8" s="9">
        <v>5</v>
      </c>
      <c r="B8" s="9" t="s">
        <v>22</v>
      </c>
      <c r="C8" s="9">
        <v>75.150000000000006</v>
      </c>
      <c r="D8" s="9">
        <v>0</v>
      </c>
      <c r="E8" s="9">
        <v>0</v>
      </c>
      <c r="F8" s="9">
        <v>0</v>
      </c>
      <c r="G8" s="9">
        <v>5</v>
      </c>
      <c r="H8" s="9">
        <v>18.48</v>
      </c>
      <c r="I8" s="9">
        <v>0</v>
      </c>
      <c r="J8" s="9">
        <v>0</v>
      </c>
      <c r="K8" s="9">
        <v>0</v>
      </c>
      <c r="L8" s="9">
        <v>98.63</v>
      </c>
      <c r="M8" s="9">
        <v>733.98</v>
      </c>
      <c r="N8" s="9">
        <v>1429.75</v>
      </c>
      <c r="O8" s="9">
        <v>2163.73</v>
      </c>
      <c r="P8" s="9">
        <v>0</v>
      </c>
      <c r="Q8" s="9">
        <v>33.01</v>
      </c>
      <c r="R8" s="9">
        <v>531.27</v>
      </c>
      <c r="S8" s="9">
        <v>3</v>
      </c>
      <c r="T8" s="9">
        <v>50</v>
      </c>
      <c r="U8" s="9">
        <v>617.28</v>
      </c>
      <c r="V8" s="10">
        <f t="shared" si="0"/>
        <v>2879.6400000000003</v>
      </c>
    </row>
    <row r="9" spans="1:22">
      <c r="A9" s="9">
        <v>6</v>
      </c>
      <c r="B9" s="9" t="s">
        <v>23</v>
      </c>
      <c r="C9" s="9">
        <v>1555.9</v>
      </c>
      <c r="D9" s="9">
        <v>0</v>
      </c>
      <c r="E9" s="9">
        <v>54.4</v>
      </c>
      <c r="F9" s="9">
        <v>7.8</v>
      </c>
      <c r="G9" s="9">
        <v>518.1</v>
      </c>
      <c r="H9" s="9">
        <v>57.6</v>
      </c>
      <c r="I9" s="9">
        <v>0</v>
      </c>
      <c r="J9" s="9">
        <v>216.28</v>
      </c>
      <c r="K9" s="9">
        <v>896.2</v>
      </c>
      <c r="L9" s="9">
        <v>3306.28</v>
      </c>
      <c r="M9" s="9">
        <v>9706.5499999999993</v>
      </c>
      <c r="N9" s="9">
        <v>5573.74</v>
      </c>
      <c r="O9" s="9">
        <v>15280.29</v>
      </c>
      <c r="P9" s="9">
        <v>0</v>
      </c>
      <c r="Q9" s="9">
        <v>374.85</v>
      </c>
      <c r="R9" s="9">
        <v>2748.49</v>
      </c>
      <c r="S9" s="9">
        <v>0</v>
      </c>
      <c r="T9" s="9">
        <v>0</v>
      </c>
      <c r="U9" s="9">
        <v>3123.34</v>
      </c>
      <c r="V9" s="10">
        <f t="shared" si="0"/>
        <v>21709.91</v>
      </c>
    </row>
    <row r="10" spans="1:22">
      <c r="A10" s="9">
        <v>7</v>
      </c>
      <c r="B10" s="9" t="s">
        <v>24</v>
      </c>
      <c r="C10" s="9">
        <v>41.42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41.42</v>
      </c>
      <c r="M10" s="9">
        <v>85.86</v>
      </c>
      <c r="N10" s="9">
        <v>259.8</v>
      </c>
      <c r="O10" s="9">
        <v>345.66</v>
      </c>
      <c r="P10" s="9">
        <v>0</v>
      </c>
      <c r="Q10" s="9">
        <v>0</v>
      </c>
      <c r="R10" s="9">
        <v>78.540000000000006</v>
      </c>
      <c r="S10" s="9">
        <v>0</v>
      </c>
      <c r="T10" s="9">
        <v>0</v>
      </c>
      <c r="U10" s="9">
        <v>78.540000000000006</v>
      </c>
      <c r="V10" s="10">
        <f t="shared" si="0"/>
        <v>465.62000000000006</v>
      </c>
    </row>
    <row r="11" spans="1:22">
      <c r="A11" s="9">
        <v>8</v>
      </c>
      <c r="B11" s="9" t="s">
        <v>25</v>
      </c>
      <c r="C11" s="9">
        <v>1437</v>
      </c>
      <c r="D11" s="9">
        <v>0</v>
      </c>
      <c r="E11" s="9">
        <v>0</v>
      </c>
      <c r="F11" s="9">
        <v>5</v>
      </c>
      <c r="G11" s="9">
        <v>80.5</v>
      </c>
      <c r="H11" s="9">
        <v>1.52</v>
      </c>
      <c r="I11" s="9">
        <v>0</v>
      </c>
      <c r="J11" s="9">
        <v>0</v>
      </c>
      <c r="K11" s="9">
        <v>0</v>
      </c>
      <c r="L11" s="9">
        <v>1524.02</v>
      </c>
      <c r="M11" s="9">
        <v>2839.49</v>
      </c>
      <c r="N11" s="9">
        <v>1250.01</v>
      </c>
      <c r="O11" s="9">
        <v>4089.5</v>
      </c>
      <c r="P11" s="9">
        <v>0</v>
      </c>
      <c r="Q11" s="9">
        <v>263.92</v>
      </c>
      <c r="R11" s="9">
        <v>1418.98</v>
      </c>
      <c r="S11" s="9">
        <v>0</v>
      </c>
      <c r="T11" s="9">
        <v>0</v>
      </c>
      <c r="U11" s="9">
        <v>1682.9</v>
      </c>
      <c r="V11" s="10">
        <f t="shared" si="0"/>
        <v>7296.42</v>
      </c>
    </row>
    <row r="12" spans="1:22">
      <c r="A12" s="9">
        <v>9</v>
      </c>
      <c r="B12" s="9" t="s">
        <v>27</v>
      </c>
      <c r="C12" s="9">
        <v>6332.16</v>
      </c>
      <c r="D12" s="9">
        <v>1499.61</v>
      </c>
      <c r="E12" s="9">
        <v>1429.58</v>
      </c>
      <c r="F12" s="9">
        <v>333.75</v>
      </c>
      <c r="G12" s="9">
        <v>1165.4000000000001</v>
      </c>
      <c r="H12" s="9">
        <v>303.74</v>
      </c>
      <c r="I12" s="9">
        <v>716.03</v>
      </c>
      <c r="J12" s="9">
        <v>180.58</v>
      </c>
      <c r="K12" s="9">
        <v>2066.7600000000002</v>
      </c>
      <c r="L12" s="9">
        <v>14027.61</v>
      </c>
      <c r="M12" s="9">
        <v>540.51</v>
      </c>
      <c r="N12" s="9">
        <v>403.91</v>
      </c>
      <c r="O12" s="9">
        <v>944.42</v>
      </c>
      <c r="P12" s="9">
        <v>52.21</v>
      </c>
      <c r="Q12" s="9">
        <v>34.19</v>
      </c>
      <c r="R12" s="9">
        <v>1.67</v>
      </c>
      <c r="S12" s="9">
        <v>910.7</v>
      </c>
      <c r="T12" s="9">
        <v>130.02000000000001</v>
      </c>
      <c r="U12" s="9">
        <v>1128.79</v>
      </c>
      <c r="V12" s="10">
        <f t="shared" si="0"/>
        <v>16100.82</v>
      </c>
    </row>
    <row r="13" spans="1:22">
      <c r="A13" s="9">
        <v>10</v>
      </c>
      <c r="B13" s="9" t="s">
        <v>28</v>
      </c>
      <c r="C13" s="9">
        <v>25062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25062</v>
      </c>
      <c r="M13" s="9">
        <v>20745</v>
      </c>
      <c r="N13" s="9">
        <v>0</v>
      </c>
      <c r="O13" s="9">
        <v>20745</v>
      </c>
      <c r="P13" s="9">
        <v>0</v>
      </c>
      <c r="Q13" s="9">
        <v>394.03</v>
      </c>
      <c r="R13" s="9">
        <v>5675.04</v>
      </c>
      <c r="S13" s="9">
        <v>0</v>
      </c>
      <c r="T13" s="9">
        <v>0</v>
      </c>
      <c r="U13" s="9">
        <v>6069.07</v>
      </c>
      <c r="V13" s="10">
        <f t="shared" si="0"/>
        <v>51876.07</v>
      </c>
    </row>
    <row r="14" spans="1:22">
      <c r="A14" s="9">
        <v>11</v>
      </c>
      <c r="B14" s="9" t="s">
        <v>29</v>
      </c>
      <c r="C14" s="9">
        <v>0</v>
      </c>
      <c r="D14" s="9">
        <v>0</v>
      </c>
      <c r="E14" s="9">
        <v>748.12</v>
      </c>
      <c r="F14" s="9">
        <v>0</v>
      </c>
      <c r="G14" s="9">
        <v>0</v>
      </c>
      <c r="H14" s="9">
        <v>0</v>
      </c>
      <c r="I14" s="9">
        <v>0</v>
      </c>
      <c r="J14" s="9">
        <v>6</v>
      </c>
      <c r="K14" s="9">
        <v>542</v>
      </c>
      <c r="L14" s="9">
        <v>1296.1199999999999</v>
      </c>
      <c r="M14" s="9">
        <v>476</v>
      </c>
      <c r="N14" s="9">
        <v>5459</v>
      </c>
      <c r="O14" s="9">
        <v>5935</v>
      </c>
      <c r="P14" s="9">
        <v>0</v>
      </c>
      <c r="Q14" s="9">
        <v>257.52</v>
      </c>
      <c r="R14" s="9">
        <v>1737.72</v>
      </c>
      <c r="S14" s="9">
        <v>0</v>
      </c>
      <c r="T14" s="9">
        <v>0</v>
      </c>
      <c r="U14" s="9">
        <v>1995.24</v>
      </c>
      <c r="V14" s="10">
        <f t="shared" si="0"/>
        <v>9226.36</v>
      </c>
    </row>
    <row r="15" spans="1:22">
      <c r="A15" s="9">
        <v>12</v>
      </c>
      <c r="B15" s="9" t="s">
        <v>30</v>
      </c>
      <c r="C15" s="9">
        <v>29.76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10.62</v>
      </c>
      <c r="K15" s="9">
        <v>23.17</v>
      </c>
      <c r="L15" s="9">
        <v>63.55</v>
      </c>
      <c r="M15" s="9">
        <v>2432.4899999999998</v>
      </c>
      <c r="N15" s="9">
        <v>15180.75</v>
      </c>
      <c r="O15" s="9">
        <v>17613.240000000002</v>
      </c>
      <c r="P15" s="9">
        <v>0</v>
      </c>
      <c r="Q15" s="9">
        <v>392</v>
      </c>
      <c r="R15" s="9">
        <v>475.65</v>
      </c>
      <c r="S15" s="9">
        <v>0</v>
      </c>
      <c r="T15" s="9">
        <v>0</v>
      </c>
      <c r="U15" s="9">
        <v>867.65</v>
      </c>
      <c r="V15" s="10">
        <f t="shared" si="0"/>
        <v>18544.440000000002</v>
      </c>
    </row>
    <row r="16" spans="1:22">
      <c r="A16" s="9">
        <v>13</v>
      </c>
      <c r="B16" s="9" t="s">
        <v>31</v>
      </c>
      <c r="C16" s="9">
        <v>1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44.63</v>
      </c>
      <c r="L16" s="9">
        <v>45.63</v>
      </c>
      <c r="M16" s="9">
        <v>529.08000000000004</v>
      </c>
      <c r="N16" s="9">
        <v>737.1</v>
      </c>
      <c r="O16" s="9">
        <v>1266.18</v>
      </c>
      <c r="P16" s="9">
        <v>0</v>
      </c>
      <c r="Q16" s="9">
        <v>16.059999999999999</v>
      </c>
      <c r="R16" s="9">
        <v>687.39</v>
      </c>
      <c r="S16" s="9">
        <v>0</v>
      </c>
      <c r="T16" s="9">
        <v>0</v>
      </c>
      <c r="U16" s="9">
        <v>703.45</v>
      </c>
      <c r="V16" s="10">
        <f t="shared" si="0"/>
        <v>2015.2600000000002</v>
      </c>
    </row>
    <row r="17" spans="1:22">
      <c r="A17" s="9">
        <v>14</v>
      </c>
      <c r="B17" s="9" t="s">
        <v>32</v>
      </c>
      <c r="C17" s="9">
        <v>11970.63</v>
      </c>
      <c r="D17" s="9">
        <v>0.23</v>
      </c>
      <c r="E17" s="9">
        <v>15.04</v>
      </c>
      <c r="F17" s="9">
        <v>1.42</v>
      </c>
      <c r="G17" s="9">
        <v>306.76</v>
      </c>
      <c r="H17" s="9">
        <v>68.069999999999993</v>
      </c>
      <c r="I17" s="9">
        <v>2815.92</v>
      </c>
      <c r="J17" s="9">
        <v>0</v>
      </c>
      <c r="K17" s="9">
        <v>0</v>
      </c>
      <c r="L17" s="9">
        <v>15178.07</v>
      </c>
      <c r="M17" s="9">
        <v>18064.099999999999</v>
      </c>
      <c r="N17" s="9">
        <v>9208.52</v>
      </c>
      <c r="O17" s="9">
        <v>27272.62</v>
      </c>
      <c r="P17" s="9">
        <v>0</v>
      </c>
      <c r="Q17" s="9">
        <v>5322.49</v>
      </c>
      <c r="R17" s="9">
        <v>30523.16</v>
      </c>
      <c r="S17" s="9">
        <v>0</v>
      </c>
      <c r="T17" s="9">
        <v>0</v>
      </c>
      <c r="U17" s="9">
        <v>35845.65</v>
      </c>
      <c r="V17" s="10">
        <f t="shared" si="0"/>
        <v>78296.34</v>
      </c>
    </row>
    <row r="18" spans="1:22">
      <c r="A18" s="9">
        <v>15</v>
      </c>
      <c r="B18" s="9" t="s">
        <v>33</v>
      </c>
      <c r="C18" s="9">
        <v>162.58000000000001</v>
      </c>
      <c r="D18" s="9">
        <v>0</v>
      </c>
      <c r="E18" s="9">
        <v>0</v>
      </c>
      <c r="F18" s="9">
        <v>2</v>
      </c>
      <c r="G18" s="9">
        <v>85.72</v>
      </c>
      <c r="H18" s="9">
        <v>20.51</v>
      </c>
      <c r="I18" s="9">
        <v>0</v>
      </c>
      <c r="J18" s="9">
        <v>4</v>
      </c>
      <c r="K18" s="9">
        <v>2361.84</v>
      </c>
      <c r="L18" s="9">
        <v>2636.65</v>
      </c>
      <c r="M18" s="9">
        <v>2140.7600000000002</v>
      </c>
      <c r="N18" s="9">
        <v>18649.349999999999</v>
      </c>
      <c r="O18" s="9">
        <v>20790.11</v>
      </c>
      <c r="P18" s="9">
        <v>0</v>
      </c>
      <c r="Q18" s="9">
        <v>47.23</v>
      </c>
      <c r="R18" s="9">
        <v>485.28</v>
      </c>
      <c r="S18" s="9">
        <v>0</v>
      </c>
      <c r="T18" s="9">
        <v>0</v>
      </c>
      <c r="U18" s="9">
        <v>532.51</v>
      </c>
      <c r="V18" s="10">
        <f t="shared" si="0"/>
        <v>23959.27</v>
      </c>
    </row>
    <row r="19" spans="1:22">
      <c r="A19" s="9">
        <v>16</v>
      </c>
      <c r="B19" s="9" t="s">
        <v>34</v>
      </c>
      <c r="C19" s="9">
        <v>3688</v>
      </c>
      <c r="D19" s="9">
        <v>0</v>
      </c>
      <c r="E19" s="9">
        <v>332.23</v>
      </c>
      <c r="F19" s="9">
        <v>399.17</v>
      </c>
      <c r="G19" s="9">
        <v>470.82</v>
      </c>
      <c r="H19" s="9">
        <v>165.89</v>
      </c>
      <c r="I19" s="9">
        <v>0</v>
      </c>
      <c r="J19" s="9">
        <v>83.43</v>
      </c>
      <c r="K19" s="9">
        <v>6108.06</v>
      </c>
      <c r="L19" s="9">
        <v>11247.6</v>
      </c>
      <c r="M19" s="9">
        <v>3591.4</v>
      </c>
      <c r="N19" s="9">
        <v>7633.6</v>
      </c>
      <c r="O19" s="9">
        <v>11225</v>
      </c>
      <c r="P19" s="9">
        <v>0</v>
      </c>
      <c r="Q19" s="9">
        <v>235.08</v>
      </c>
      <c r="R19" s="9">
        <v>8759.98</v>
      </c>
      <c r="S19" s="9">
        <v>0</v>
      </c>
      <c r="T19" s="9">
        <v>0</v>
      </c>
      <c r="U19" s="9">
        <v>8995.06</v>
      </c>
      <c r="V19" s="10">
        <f t="shared" si="0"/>
        <v>31467.659999999996</v>
      </c>
    </row>
    <row r="20" spans="1:22">
      <c r="A20" s="9">
        <v>17</v>
      </c>
      <c r="B20" s="9" t="s">
        <v>35</v>
      </c>
      <c r="C20" s="9">
        <v>20335.259999999998</v>
      </c>
      <c r="D20" s="9">
        <v>244.75</v>
      </c>
      <c r="E20" s="9">
        <v>3253.35</v>
      </c>
      <c r="F20" s="9">
        <v>531.95000000000005</v>
      </c>
      <c r="G20" s="9">
        <v>3513.59</v>
      </c>
      <c r="H20" s="9">
        <v>340.63</v>
      </c>
      <c r="I20" s="9">
        <v>137.88999999999999</v>
      </c>
      <c r="J20" s="9">
        <v>131.47999999999999</v>
      </c>
      <c r="K20" s="9">
        <v>769.38</v>
      </c>
      <c r="L20" s="9">
        <v>29258.28</v>
      </c>
      <c r="M20" s="9">
        <v>5118.97</v>
      </c>
      <c r="N20" s="9">
        <v>11230.22</v>
      </c>
      <c r="O20" s="9">
        <v>16349.19</v>
      </c>
      <c r="P20" s="9">
        <v>0</v>
      </c>
      <c r="Q20" s="9">
        <v>72.040000000000006</v>
      </c>
      <c r="R20" s="9">
        <v>3148.89</v>
      </c>
      <c r="S20" s="9">
        <v>258.5</v>
      </c>
      <c r="T20" s="9">
        <v>0</v>
      </c>
      <c r="U20" s="9">
        <v>3479.43</v>
      </c>
      <c r="V20" s="10">
        <f t="shared" si="0"/>
        <v>49086.9</v>
      </c>
    </row>
    <row r="21" spans="1:22">
      <c r="A21" s="9">
        <v>18</v>
      </c>
      <c r="B21" s="9" t="s">
        <v>36</v>
      </c>
      <c r="C21" s="9">
        <v>5483.22</v>
      </c>
      <c r="D21" s="9">
        <v>0</v>
      </c>
      <c r="E21" s="9">
        <v>4.59</v>
      </c>
      <c r="F21" s="9">
        <v>0</v>
      </c>
      <c r="G21" s="9">
        <v>202.01</v>
      </c>
      <c r="H21" s="9">
        <v>0</v>
      </c>
      <c r="I21" s="9">
        <v>0</v>
      </c>
      <c r="J21" s="9">
        <v>477.42</v>
      </c>
      <c r="K21" s="9">
        <v>1097.6400000000001</v>
      </c>
      <c r="L21" s="9">
        <v>7264.88</v>
      </c>
      <c r="M21" s="9">
        <v>4015.11</v>
      </c>
      <c r="N21" s="9">
        <v>13118.98</v>
      </c>
      <c r="O21" s="9">
        <v>17134.09</v>
      </c>
      <c r="P21" s="9">
        <v>0</v>
      </c>
      <c r="Q21" s="9">
        <v>180.15</v>
      </c>
      <c r="R21" s="9">
        <v>737.22</v>
      </c>
      <c r="S21" s="9">
        <v>0</v>
      </c>
      <c r="T21" s="9">
        <v>0</v>
      </c>
      <c r="U21" s="9">
        <v>917.37</v>
      </c>
      <c r="V21" s="10">
        <f t="shared" si="0"/>
        <v>25316.34</v>
      </c>
    </row>
    <row r="22" spans="1:22">
      <c r="A22" s="11" t="s">
        <v>37</v>
      </c>
      <c r="B22" s="11" t="s">
        <v>38</v>
      </c>
      <c r="C22" s="11">
        <v>86047.98</v>
      </c>
      <c r="D22" s="11">
        <v>1770.59</v>
      </c>
      <c r="E22" s="11">
        <v>6253.38</v>
      </c>
      <c r="F22" s="11">
        <v>1467.57</v>
      </c>
      <c r="G22" s="11">
        <v>7013.25</v>
      </c>
      <c r="H22" s="11">
        <v>1007.94</v>
      </c>
      <c r="I22" s="11">
        <v>5070.84</v>
      </c>
      <c r="J22" s="11">
        <v>1164.7</v>
      </c>
      <c r="K22" s="11">
        <v>22704.55</v>
      </c>
      <c r="L22" s="11">
        <v>132500.79999999999</v>
      </c>
      <c r="M22" s="11">
        <v>82976.08</v>
      </c>
      <c r="N22" s="11">
        <v>147583.5</v>
      </c>
      <c r="O22" s="11">
        <v>230559.58</v>
      </c>
      <c r="P22" s="11">
        <v>52.21</v>
      </c>
      <c r="Q22" s="11">
        <v>8391.44</v>
      </c>
      <c r="R22" s="11">
        <v>62169.63</v>
      </c>
      <c r="S22" s="11">
        <v>1556.45</v>
      </c>
      <c r="T22" s="11">
        <v>180.02</v>
      </c>
      <c r="U22" s="11">
        <v>72349.75</v>
      </c>
      <c r="V22" s="10">
        <f t="shared" si="0"/>
        <v>435410.13</v>
      </c>
    </row>
    <row r="23" spans="1:22">
      <c r="A23" s="9">
        <v>1</v>
      </c>
      <c r="B23" s="9" t="s">
        <v>39</v>
      </c>
      <c r="C23" s="9">
        <v>3795.51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v>3795.51</v>
      </c>
      <c r="M23" s="9">
        <v>7615.29</v>
      </c>
      <c r="N23" s="9">
        <v>0</v>
      </c>
      <c r="O23" s="9">
        <v>7615.29</v>
      </c>
      <c r="P23" s="9">
        <v>0</v>
      </c>
      <c r="Q23" s="9">
        <v>109.64</v>
      </c>
      <c r="R23" s="9">
        <v>238.06</v>
      </c>
      <c r="S23" s="9">
        <v>15.75</v>
      </c>
      <c r="T23" s="9">
        <v>6744.96</v>
      </c>
      <c r="U23" s="9">
        <v>7108.41</v>
      </c>
      <c r="V23" s="10">
        <f t="shared" si="0"/>
        <v>18519.21</v>
      </c>
    </row>
    <row r="24" spans="1:22">
      <c r="A24" s="9">
        <v>2</v>
      </c>
      <c r="B24" s="9" t="s">
        <v>61</v>
      </c>
      <c r="C24" s="9">
        <v>0</v>
      </c>
      <c r="D24" s="9">
        <v>1750.8</v>
      </c>
      <c r="E24" s="9">
        <v>16292.97</v>
      </c>
      <c r="F24" s="9">
        <v>0</v>
      </c>
      <c r="G24" s="9">
        <v>72506.740000000005</v>
      </c>
      <c r="H24" s="9">
        <v>14070.78</v>
      </c>
      <c r="I24" s="9">
        <v>122969.23</v>
      </c>
      <c r="J24" s="9">
        <v>17305.61</v>
      </c>
      <c r="K24" s="9">
        <v>5340.98</v>
      </c>
      <c r="L24" s="9">
        <v>250237.11</v>
      </c>
      <c r="M24" s="9">
        <v>271573.68</v>
      </c>
      <c r="N24" s="9">
        <v>2859.48</v>
      </c>
      <c r="O24" s="9">
        <v>274433.15999999997</v>
      </c>
      <c r="P24" s="9">
        <v>0</v>
      </c>
      <c r="Q24" s="9">
        <v>0</v>
      </c>
      <c r="R24" s="9">
        <v>131.47</v>
      </c>
      <c r="S24" s="9">
        <v>800</v>
      </c>
      <c r="T24" s="9">
        <v>0</v>
      </c>
      <c r="U24" s="9">
        <v>931.47</v>
      </c>
      <c r="V24" s="10">
        <f t="shared" si="0"/>
        <v>525601.74</v>
      </c>
    </row>
    <row r="25" spans="1:22">
      <c r="A25" s="9">
        <v>3</v>
      </c>
      <c r="B25" s="9" t="s">
        <v>40</v>
      </c>
      <c r="C25" s="9">
        <v>387.18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114.12</v>
      </c>
      <c r="K25" s="9">
        <v>1592.59</v>
      </c>
      <c r="L25" s="9">
        <v>2093.89</v>
      </c>
      <c r="M25" s="9">
        <v>11245.94</v>
      </c>
      <c r="N25" s="9">
        <v>1152.04</v>
      </c>
      <c r="O25" s="9">
        <v>12397.98</v>
      </c>
      <c r="P25" s="9">
        <v>0</v>
      </c>
      <c r="Q25" s="9">
        <v>1</v>
      </c>
      <c r="R25" s="9">
        <v>6.5</v>
      </c>
      <c r="S25" s="9">
        <v>0</v>
      </c>
      <c r="T25" s="9">
        <v>0</v>
      </c>
      <c r="U25" s="9">
        <v>7.5</v>
      </c>
      <c r="V25" s="10">
        <f t="shared" si="0"/>
        <v>14499.369999999999</v>
      </c>
    </row>
    <row r="26" spans="1:22">
      <c r="A26" s="9">
        <v>4</v>
      </c>
      <c r="B26" s="9" t="s">
        <v>41</v>
      </c>
      <c r="C26" s="9">
        <v>4728.1899999999996</v>
      </c>
      <c r="D26" s="9">
        <v>0</v>
      </c>
      <c r="E26" s="9">
        <v>863.81</v>
      </c>
      <c r="F26" s="9">
        <v>37.19</v>
      </c>
      <c r="G26" s="9">
        <v>0</v>
      </c>
      <c r="H26" s="9">
        <v>0</v>
      </c>
      <c r="I26" s="9">
        <v>24482.68</v>
      </c>
      <c r="J26" s="9">
        <v>0</v>
      </c>
      <c r="K26" s="9">
        <v>10201.219999999999</v>
      </c>
      <c r="L26" s="9">
        <v>40313.089999999997</v>
      </c>
      <c r="M26" s="9">
        <v>59240.45</v>
      </c>
      <c r="N26" s="9">
        <v>0</v>
      </c>
      <c r="O26" s="9">
        <v>59240.45</v>
      </c>
      <c r="P26" s="9">
        <v>0</v>
      </c>
      <c r="Q26" s="9">
        <v>6.67</v>
      </c>
      <c r="R26" s="9">
        <v>163.16</v>
      </c>
      <c r="S26" s="9">
        <v>0.27</v>
      </c>
      <c r="T26" s="9">
        <v>0</v>
      </c>
      <c r="U26" s="9">
        <v>170.1</v>
      </c>
      <c r="V26" s="10">
        <f t="shared" si="0"/>
        <v>99723.64</v>
      </c>
    </row>
    <row r="27" spans="1:22">
      <c r="A27" s="9">
        <v>5</v>
      </c>
      <c r="B27" s="9" t="s">
        <v>42</v>
      </c>
      <c r="C27" s="9">
        <v>1865.74</v>
      </c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1876.52</v>
      </c>
      <c r="L27" s="9">
        <v>3742.26</v>
      </c>
      <c r="M27" s="9">
        <v>85343.52</v>
      </c>
      <c r="N27" s="9">
        <v>0</v>
      </c>
      <c r="O27" s="9">
        <v>85343.52</v>
      </c>
      <c r="P27" s="9">
        <v>0</v>
      </c>
      <c r="Q27" s="9">
        <v>1.35</v>
      </c>
      <c r="R27" s="9">
        <v>634.53</v>
      </c>
      <c r="S27" s="9">
        <v>0</v>
      </c>
      <c r="T27" s="9">
        <v>0</v>
      </c>
      <c r="U27" s="9">
        <v>635.88</v>
      </c>
      <c r="V27" s="10">
        <f t="shared" si="0"/>
        <v>89721.66</v>
      </c>
    </row>
    <row r="28" spans="1:22">
      <c r="A28" s="9">
        <v>6</v>
      </c>
      <c r="B28" s="9" t="s">
        <v>26</v>
      </c>
      <c r="C28" s="9">
        <v>62.92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v>15</v>
      </c>
      <c r="K28" s="9">
        <v>2522.08</v>
      </c>
      <c r="L28" s="9">
        <v>2600</v>
      </c>
      <c r="M28" s="9">
        <v>3535.13</v>
      </c>
      <c r="N28" s="9">
        <v>12600.36</v>
      </c>
      <c r="O28" s="9">
        <v>16135.49</v>
      </c>
      <c r="P28" s="9">
        <v>0</v>
      </c>
      <c r="Q28" s="9">
        <v>50.87</v>
      </c>
      <c r="R28" s="9">
        <v>1935.17</v>
      </c>
      <c r="S28" s="9">
        <v>8124</v>
      </c>
      <c r="T28" s="9">
        <v>18.73</v>
      </c>
      <c r="U28" s="9">
        <v>10128.77</v>
      </c>
      <c r="V28" s="10">
        <f t="shared" si="0"/>
        <v>28864.26</v>
      </c>
    </row>
    <row r="29" spans="1:22">
      <c r="A29" s="9">
        <v>7</v>
      </c>
      <c r="B29" s="9" t="s">
        <v>43</v>
      </c>
      <c r="C29" s="9">
        <v>0</v>
      </c>
      <c r="D29" s="9">
        <v>0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>
        <v>0</v>
      </c>
      <c r="U29" s="9">
        <v>0</v>
      </c>
      <c r="V29" s="10">
        <f t="shared" si="0"/>
        <v>0</v>
      </c>
    </row>
    <row r="30" spans="1:22">
      <c r="A30" s="9">
        <v>8</v>
      </c>
      <c r="B30" s="9" t="s">
        <v>44</v>
      </c>
      <c r="C30" s="9">
        <v>0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10">
        <f t="shared" si="0"/>
        <v>0</v>
      </c>
    </row>
    <row r="31" spans="1:22">
      <c r="A31" s="9">
        <v>9</v>
      </c>
      <c r="B31" s="9" t="s">
        <v>45</v>
      </c>
      <c r="C31" s="9">
        <v>0</v>
      </c>
      <c r="D31" s="9">
        <v>0</v>
      </c>
      <c r="E31" s="9">
        <v>0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4325.47</v>
      </c>
      <c r="N31" s="9">
        <v>120</v>
      </c>
      <c r="O31" s="9">
        <v>4445.47</v>
      </c>
      <c r="P31" s="9">
        <v>0</v>
      </c>
      <c r="Q31" s="9">
        <v>9.43</v>
      </c>
      <c r="R31" s="9">
        <v>2032.96</v>
      </c>
      <c r="S31" s="9">
        <v>0</v>
      </c>
      <c r="T31" s="9">
        <v>0</v>
      </c>
      <c r="U31" s="9">
        <v>2042.39</v>
      </c>
      <c r="V31" s="10">
        <f t="shared" si="0"/>
        <v>6487.8600000000006</v>
      </c>
    </row>
    <row r="32" spans="1:22">
      <c r="A32" s="9">
        <v>10</v>
      </c>
      <c r="B32" s="9" t="s">
        <v>63</v>
      </c>
      <c r="C32" s="9">
        <v>0</v>
      </c>
      <c r="D32" s="9">
        <v>0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10">
        <f t="shared" si="0"/>
        <v>0</v>
      </c>
    </row>
    <row r="33" spans="1:22">
      <c r="A33" s="9">
        <v>11</v>
      </c>
      <c r="B33" s="9" t="s">
        <v>54</v>
      </c>
      <c r="C33" s="9">
        <v>9568.41</v>
      </c>
      <c r="D33" s="9">
        <v>0</v>
      </c>
      <c r="E33" s="9">
        <v>0</v>
      </c>
      <c r="F33" s="9">
        <v>0</v>
      </c>
      <c r="G33" s="9">
        <v>16894.32</v>
      </c>
      <c r="H33" s="9">
        <v>1435.97</v>
      </c>
      <c r="I33" s="9">
        <v>0</v>
      </c>
      <c r="J33" s="9">
        <v>0</v>
      </c>
      <c r="K33" s="9">
        <v>170.75</v>
      </c>
      <c r="L33" s="9">
        <v>28069.45</v>
      </c>
      <c r="M33" s="9">
        <v>25018.71</v>
      </c>
      <c r="N33" s="9">
        <v>0</v>
      </c>
      <c r="O33" s="9">
        <v>25018.71</v>
      </c>
      <c r="P33" s="9">
        <v>0</v>
      </c>
      <c r="Q33" s="9">
        <v>5.05</v>
      </c>
      <c r="R33" s="9">
        <v>0</v>
      </c>
      <c r="S33" s="9">
        <v>0</v>
      </c>
      <c r="T33" s="9">
        <v>0</v>
      </c>
      <c r="U33" s="9">
        <v>5.05</v>
      </c>
      <c r="V33" s="10">
        <f t="shared" si="0"/>
        <v>53093.210000000006</v>
      </c>
    </row>
    <row r="34" spans="1:22">
      <c r="A34" s="9">
        <v>12</v>
      </c>
      <c r="B34" s="9" t="s">
        <v>46</v>
      </c>
      <c r="C34" s="9">
        <v>0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8.2799999999999994</v>
      </c>
      <c r="L34" s="9">
        <v>8.2799999999999994</v>
      </c>
      <c r="M34" s="9">
        <v>336</v>
      </c>
      <c r="N34" s="9">
        <v>728</v>
      </c>
      <c r="O34" s="9">
        <v>1064</v>
      </c>
      <c r="P34" s="9">
        <v>0</v>
      </c>
      <c r="Q34" s="9">
        <v>0</v>
      </c>
      <c r="R34" s="9">
        <v>56.6</v>
      </c>
      <c r="S34" s="9">
        <v>0</v>
      </c>
      <c r="T34" s="9">
        <v>0</v>
      </c>
      <c r="U34" s="9">
        <v>56.6</v>
      </c>
      <c r="V34" s="10">
        <f t="shared" si="0"/>
        <v>1128.8799999999999</v>
      </c>
    </row>
    <row r="35" spans="1:22">
      <c r="A35" s="9">
        <v>13</v>
      </c>
      <c r="B35" s="9" t="s">
        <v>47</v>
      </c>
      <c r="C35" s="9">
        <v>0</v>
      </c>
      <c r="D35" s="9">
        <v>0</v>
      </c>
      <c r="E35" s="9">
        <v>0</v>
      </c>
      <c r="F35" s="9">
        <v>0</v>
      </c>
      <c r="G35" s="9">
        <v>5732.32</v>
      </c>
      <c r="H35" s="9">
        <v>9.39</v>
      </c>
      <c r="I35" s="9">
        <v>3659.82</v>
      </c>
      <c r="J35" s="9">
        <v>0</v>
      </c>
      <c r="K35" s="9">
        <v>0</v>
      </c>
      <c r="L35" s="9">
        <v>9401.5300000000007</v>
      </c>
      <c r="M35" s="9">
        <v>11794.21</v>
      </c>
      <c r="N35" s="9">
        <v>0</v>
      </c>
      <c r="O35" s="9">
        <v>11794.21</v>
      </c>
      <c r="P35" s="9">
        <v>0</v>
      </c>
      <c r="Q35" s="9">
        <v>0</v>
      </c>
      <c r="R35" s="9">
        <v>938.79</v>
      </c>
      <c r="S35" s="9">
        <v>6129.99</v>
      </c>
      <c r="T35" s="9">
        <v>0</v>
      </c>
      <c r="U35" s="9">
        <v>7068.78</v>
      </c>
      <c r="V35" s="10">
        <f t="shared" si="0"/>
        <v>28264.519999999997</v>
      </c>
    </row>
    <row r="36" spans="1:22">
      <c r="A36" s="9">
        <v>14</v>
      </c>
      <c r="B36" s="9" t="s">
        <v>48</v>
      </c>
      <c r="C36" s="9">
        <v>0</v>
      </c>
      <c r="D36" s="9">
        <v>0</v>
      </c>
      <c r="E36" s="9">
        <v>85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1000</v>
      </c>
      <c r="L36" s="9">
        <v>1085</v>
      </c>
      <c r="M36" s="9">
        <v>12161</v>
      </c>
      <c r="N36" s="9">
        <v>0</v>
      </c>
      <c r="O36" s="9">
        <v>12161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10">
        <f t="shared" si="0"/>
        <v>13246</v>
      </c>
    </row>
    <row r="37" spans="1:22">
      <c r="A37" s="11" t="s">
        <v>49</v>
      </c>
      <c r="B37" s="11" t="s">
        <v>38</v>
      </c>
      <c r="C37" s="11">
        <v>20407.95</v>
      </c>
      <c r="D37" s="11">
        <v>1750.8</v>
      </c>
      <c r="E37" s="11">
        <v>17241.78</v>
      </c>
      <c r="F37" s="11">
        <v>37.19</v>
      </c>
      <c r="G37" s="11">
        <v>95133.38</v>
      </c>
      <c r="H37" s="11">
        <v>15516.14</v>
      </c>
      <c r="I37" s="11">
        <v>151111.73000000001</v>
      </c>
      <c r="J37" s="11">
        <v>17434.73</v>
      </c>
      <c r="K37" s="11">
        <v>22712.42</v>
      </c>
      <c r="L37" s="11">
        <v>341346.12</v>
      </c>
      <c r="M37" s="11">
        <v>492189.4</v>
      </c>
      <c r="N37" s="11">
        <v>17459.88</v>
      </c>
      <c r="O37" s="11">
        <v>509649.28</v>
      </c>
      <c r="P37" s="11">
        <v>0</v>
      </c>
      <c r="Q37" s="11">
        <v>184.01</v>
      </c>
      <c r="R37" s="11">
        <v>6137.24</v>
      </c>
      <c r="S37" s="11">
        <v>15070.01</v>
      </c>
      <c r="T37" s="11">
        <v>6763.69</v>
      </c>
      <c r="U37" s="11">
        <v>28154.95</v>
      </c>
      <c r="V37" s="10">
        <f t="shared" si="0"/>
        <v>879150.35</v>
      </c>
    </row>
    <row r="38" spans="1:22">
      <c r="A38" s="9">
        <v>1</v>
      </c>
      <c r="B38" s="9" t="s">
        <v>50</v>
      </c>
      <c r="C38" s="9">
        <v>13650.86</v>
      </c>
      <c r="D38" s="9">
        <v>0</v>
      </c>
      <c r="E38" s="9">
        <v>0</v>
      </c>
      <c r="F38" s="9">
        <v>0</v>
      </c>
      <c r="G38" s="9">
        <v>14621.85</v>
      </c>
      <c r="H38" s="9">
        <v>0</v>
      </c>
      <c r="I38" s="9">
        <v>0</v>
      </c>
      <c r="J38" s="9">
        <v>0</v>
      </c>
      <c r="K38" s="9">
        <v>0</v>
      </c>
      <c r="L38" s="9">
        <v>28272.71</v>
      </c>
      <c r="M38" s="9">
        <v>4209.99</v>
      </c>
      <c r="N38" s="9">
        <v>8814.85</v>
      </c>
      <c r="O38" s="9">
        <v>13024.84</v>
      </c>
      <c r="P38" s="9">
        <v>0</v>
      </c>
      <c r="Q38" s="9">
        <v>31.56</v>
      </c>
      <c r="R38" s="9">
        <v>728.91</v>
      </c>
      <c r="S38" s="9">
        <v>236.77</v>
      </c>
      <c r="T38" s="9">
        <v>0</v>
      </c>
      <c r="U38" s="9">
        <v>997.24</v>
      </c>
      <c r="V38" s="10">
        <f t="shared" si="0"/>
        <v>42294.79</v>
      </c>
    </row>
    <row r="39" spans="1:22" s="4" customFormat="1">
      <c r="A39" s="11" t="s">
        <v>51</v>
      </c>
      <c r="B39" s="11" t="s">
        <v>38</v>
      </c>
      <c r="C39" s="11">
        <v>13650.86</v>
      </c>
      <c r="D39" s="11">
        <v>0</v>
      </c>
      <c r="E39" s="11">
        <v>0</v>
      </c>
      <c r="F39" s="11">
        <v>0</v>
      </c>
      <c r="G39" s="11">
        <v>14621.85</v>
      </c>
      <c r="H39" s="11">
        <v>0</v>
      </c>
      <c r="I39" s="11">
        <v>0</v>
      </c>
      <c r="J39" s="11">
        <v>0</v>
      </c>
      <c r="K39" s="11">
        <v>0</v>
      </c>
      <c r="L39" s="11">
        <v>28272.71</v>
      </c>
      <c r="M39" s="11">
        <v>4209.99</v>
      </c>
      <c r="N39" s="11">
        <v>8814.85</v>
      </c>
      <c r="O39" s="11">
        <v>13024.84</v>
      </c>
      <c r="P39" s="11">
        <v>0</v>
      </c>
      <c r="Q39" s="11">
        <v>31.56</v>
      </c>
      <c r="R39" s="11">
        <v>728.91</v>
      </c>
      <c r="S39" s="11">
        <v>236.77</v>
      </c>
      <c r="T39" s="11">
        <v>0</v>
      </c>
      <c r="U39" s="11">
        <v>997.24</v>
      </c>
      <c r="V39" s="10">
        <f t="shared" si="0"/>
        <v>42294.79</v>
      </c>
    </row>
    <row r="40" spans="1:22" s="4" customFormat="1">
      <c r="A40" s="9">
        <v>1</v>
      </c>
      <c r="B40" s="9" t="s">
        <v>52</v>
      </c>
      <c r="C40" s="9">
        <v>587.32000000000005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1256.5999999999999</v>
      </c>
      <c r="L40" s="9">
        <v>1843.92</v>
      </c>
      <c r="M40" s="9">
        <v>608.97</v>
      </c>
      <c r="N40" s="9">
        <v>0</v>
      </c>
      <c r="O40" s="9">
        <v>608.97</v>
      </c>
      <c r="P40" s="9">
        <v>0</v>
      </c>
      <c r="Q40" s="9">
        <v>0</v>
      </c>
      <c r="R40" s="9">
        <v>127.65</v>
      </c>
      <c r="S40" s="9">
        <v>0</v>
      </c>
      <c r="T40" s="9">
        <v>1665.38</v>
      </c>
      <c r="U40" s="9">
        <v>1793.03</v>
      </c>
      <c r="V40" s="10">
        <f t="shared" si="0"/>
        <v>4245.92</v>
      </c>
    </row>
    <row r="41" spans="1:22" s="4" customFormat="1">
      <c r="A41" s="11" t="s">
        <v>53</v>
      </c>
      <c r="B41" s="11" t="s">
        <v>38</v>
      </c>
      <c r="C41" s="11">
        <v>120694.11</v>
      </c>
      <c r="D41" s="11">
        <v>3521.39</v>
      </c>
      <c r="E41" s="11">
        <v>23495.16</v>
      </c>
      <c r="F41" s="11">
        <v>1504.76</v>
      </c>
      <c r="G41" s="11">
        <v>116768.48</v>
      </c>
      <c r="H41" s="11">
        <v>16524.080000000002</v>
      </c>
      <c r="I41" s="11">
        <v>156182.57</v>
      </c>
      <c r="J41" s="11">
        <v>18599.43</v>
      </c>
      <c r="K41" s="11">
        <v>46673.57</v>
      </c>
      <c r="L41" s="11">
        <v>503963.55</v>
      </c>
      <c r="M41" s="11">
        <v>579984.43999999994</v>
      </c>
      <c r="N41" s="11">
        <v>173858.23</v>
      </c>
      <c r="O41" s="11">
        <v>753842.67</v>
      </c>
      <c r="P41" s="11">
        <v>52.21</v>
      </c>
      <c r="Q41" s="11">
        <v>8607.01</v>
      </c>
      <c r="R41" s="11">
        <v>69163.429999999993</v>
      </c>
      <c r="S41" s="11">
        <v>16863.23</v>
      </c>
      <c r="T41" s="11">
        <v>8609.09</v>
      </c>
      <c r="U41" s="11">
        <v>103294.97</v>
      </c>
      <c r="V41" s="10">
        <f>L41+O41+U41</f>
        <v>1361101.19</v>
      </c>
    </row>
    <row r="42" spans="1:22" ht="15.75">
      <c r="A42" s="5" t="s">
        <v>60</v>
      </c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</row>
    <row r="43" spans="1:22" s="4" customFormat="1">
      <c r="A43" s="11" t="s">
        <v>53</v>
      </c>
      <c r="B43" s="11" t="s">
        <v>38</v>
      </c>
      <c r="C43" s="11">
        <v>77822.7</v>
      </c>
      <c r="D43" s="11">
        <v>16042.55</v>
      </c>
      <c r="E43" s="11">
        <v>17129.060000000001</v>
      </c>
      <c r="F43" s="11">
        <v>1261.51</v>
      </c>
      <c r="G43" s="11">
        <v>81886.31</v>
      </c>
      <c r="H43" s="11">
        <v>13370.93</v>
      </c>
      <c r="I43" s="11">
        <v>114503.23</v>
      </c>
      <c r="J43" s="11">
        <v>6061.14</v>
      </c>
      <c r="K43" s="11">
        <v>45626.42</v>
      </c>
      <c r="L43" s="11">
        <v>373703.85</v>
      </c>
      <c r="M43" s="11">
        <v>412127.48</v>
      </c>
      <c r="N43" s="11">
        <v>118016.24</v>
      </c>
      <c r="O43" s="11">
        <v>530143.72</v>
      </c>
      <c r="P43" s="11">
        <v>465.92</v>
      </c>
      <c r="Q43" s="11">
        <v>10192.629999999999</v>
      </c>
      <c r="R43" s="11">
        <v>26512.65</v>
      </c>
      <c r="S43" s="11">
        <v>21459.25</v>
      </c>
      <c r="T43" s="11">
        <v>6701.46</v>
      </c>
      <c r="U43" s="12">
        <v>65331.91</v>
      </c>
      <c r="V43" s="13">
        <f>L43+O43+U43</f>
        <v>969179.48</v>
      </c>
    </row>
  </sheetData>
  <mergeCells count="3">
    <mergeCell ref="A1:V1"/>
    <mergeCell ref="A2:V2"/>
    <mergeCell ref="A42:V42"/>
  </mergeCells>
  <printOptions horizontalCentered="1"/>
  <pageMargins left="0" right="0" top="0.74803149606299213" bottom="0.74803149606299213" header="0.31496062992125984" footer="0.31496062992125984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2020-02-07T11:38:47Z</dcterms:modified>
</cp:coreProperties>
</file>